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Blad1" sheetId="1" state="visible" r:id="rId3"/>
    <sheet name="Blad2" sheetId="2" state="visible" r:id="rId4"/>
    <sheet name="Blad3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<sst xmlns="http://schemas.openxmlformats.org/spreadsheetml/2006/main" count="59" uniqueCount="50">
  <si>
    <t xml:space="preserve">De Feestdagen vieren </t>
  </si>
  <si>
    <t xml:space="preserve">Bestelformulier:</t>
  </si>
  <si>
    <t xml:space="preserve">Lot nummer:</t>
  </si>
  <si>
    <t xml:space="preserve">Datum afhalen:</t>
  </si>
  <si>
    <t xml:space="preserve">Tijd:</t>
  </si>
  <si>
    <t xml:space="preserve">Naam:</t>
  </si>
  <si>
    <t xml:space="preserve">Tel.</t>
  </si>
  <si>
    <t xml:space="preserve">Adres:</t>
  </si>
  <si>
    <t xml:space="preserve">Nr.</t>
  </si>
  <si>
    <t xml:space="preserve">Plaats:</t>
  </si>
  <si>
    <t xml:space="preserve">Postcode:</t>
  </si>
  <si>
    <t xml:space="preserve">@ mail</t>
  </si>
  <si>
    <t xml:space="preserve">Keuze</t>
  </si>
  <si>
    <t xml:space="preserve">Prijs per stuk</t>
  </si>
  <si>
    <t xml:space="preserve">Aantal</t>
  </si>
  <si>
    <t xml:space="preserve">€ Totaal</t>
  </si>
  <si>
    <t xml:space="preserve">Voorgerecht assortiment op schaal</t>
  </si>
  <si>
    <t xml:space="preserve">Spaans stokbrood</t>
  </si>
  <si>
    <t xml:space="preserve">Meergranen brood                                            </t>
  </si>
  <si>
    <r>
      <rPr>
        <sz val="12"/>
        <color rgb="FF000000"/>
        <rFont val="Baskerville Old Face"/>
        <family val="1"/>
        <charset val="1"/>
      </rPr>
      <t xml:space="preserve">Tapenades </t>
    </r>
    <r>
      <rPr>
        <b val="true"/>
        <sz val="12"/>
        <rFont val="Baskerville Old Face"/>
        <family val="1"/>
      </rPr>
      <t xml:space="preserve">p. 100 gr. </t>
    </r>
  </si>
  <si>
    <r>
      <rPr>
        <sz val="12"/>
        <color rgb="FF000000"/>
        <rFont val="Baskerville Old Face"/>
        <family val="1"/>
        <charset val="1"/>
      </rPr>
      <t xml:space="preserve">All i oli  </t>
    </r>
    <r>
      <rPr>
        <b val="true"/>
        <sz val="12"/>
        <rFont val="Baskerville Old Face"/>
        <family val="1"/>
      </rPr>
      <t xml:space="preserve">p. 100 gr. </t>
    </r>
  </si>
  <si>
    <t xml:space="preserve">Tapas buffet als maaltijd</t>
  </si>
  <si>
    <t xml:space="preserve">Tapasbuffet 1</t>
  </si>
  <si>
    <t xml:space="preserve">Tapasbuffet 2</t>
  </si>
  <si>
    <t xml:space="preserve">Tapasbuffet 3</t>
  </si>
  <si>
    <t xml:space="preserve">Losse uitbreiding Tapasbuffet:</t>
  </si>
  <si>
    <t xml:space="preserve">Zalmrolletjes</t>
  </si>
  <si>
    <t xml:space="preserve">Grote champignon</t>
  </si>
  <si>
    <t xml:space="preserve">Iberico ribbetjes 2 ribs</t>
  </si>
  <si>
    <t xml:space="preserve">Gemarineerde pinchos </t>
  </si>
  <si>
    <t xml:space="preserve">Dessert</t>
  </si>
  <si>
    <t xml:space="preserve">Crema Catalana </t>
  </si>
  <si>
    <t xml:space="preserve">                                       </t>
  </si>
  <si>
    <t xml:space="preserve">                             </t>
  </si>
  <si>
    <t xml:space="preserve">Ambachtelijke truffeltaart</t>
  </si>
  <si>
    <t xml:space="preserve">Kerst truffeltaartje (per 4-6 persoons)</t>
  </si>
  <si>
    <r>
      <rPr>
        <sz val="12"/>
        <color rgb="FF000000"/>
        <rFont val="Baskerville Old Face"/>
        <family val="1"/>
        <charset val="1"/>
      </rPr>
      <t xml:space="preserve">Appelnoten taartje </t>
    </r>
    <r>
      <rPr>
        <sz val="12"/>
        <color rgb="FF000000"/>
        <rFont val="Baskerville Old Face"/>
        <family val="1"/>
      </rPr>
      <t xml:space="preserve">(per 4-6 persoons)</t>
    </r>
  </si>
  <si>
    <t xml:space="preserve">Appel kruimel taartje (per 4-6 persoons)</t>
  </si>
  <si>
    <t xml:space="preserve">TOTAAL BESTELLING</t>
  </si>
  <si>
    <t xml:space="preserve">Aanbetaling bij bestelling 50 %</t>
  </si>
  <si>
    <t xml:space="preserve">BIJ AFHALEN TE VOLDOEN</t>
  </si>
  <si>
    <t xml:space="preserve">U kunt bij ons pinnen</t>
  </si>
  <si>
    <t xml:space="preserve">Wij verzoeken U rekening te houden met de afgesproken tijden</t>
  </si>
  <si>
    <t xml:space="preserve">Openingstijden, voor en tijdens de feestdagen</t>
  </si>
  <si>
    <t xml:space="preserve">24 december van 09:30 tot 16:00</t>
  </si>
  <si>
    <t xml:space="preserve">25 december van 09:00 tot 12:00</t>
  </si>
  <si>
    <t xml:space="preserve">26 december GESLOTEN</t>
  </si>
  <si>
    <t xml:space="preserve">31 december van 09:00 tot 15:00 </t>
  </si>
  <si>
    <t xml:space="preserve"> 21 december is de laaste dag voor het inleveren van kerstmenu`s</t>
  </si>
  <si>
    <t xml:space="preserve"> 28 december is de laaste dag voor het inleveren voor oudjaarsdag! 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</si>
</sst>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#,##0.00\ [$€-1]"/>
    <numFmt numFmtId="166" formatCode="&quot;€ &quot;#,##0.00;[RED]&quot;€ -&quot;#,##0.00"/>
  </numFmts>
  <fonts count="1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Baskerville Old Face"/>
      <family val="1"/>
      <charset val="1"/>
    </font>
    <font>
      <i val="true"/>
      <sz val="28"/>
      <color rgb="FF000000"/>
      <name val="Monotype Corsiva"/>
      <family val="0"/>
      <charset val="1"/>
    </font>
    <font>
      <b val="true"/>
      <sz val="12"/>
      <color rgb="FF000000"/>
      <name val="Baskerville Old Face"/>
      <family val="1"/>
      <charset val="1"/>
    </font>
    <font>
      <b val="true"/>
      <sz val="11"/>
      <color rgb="FF000000"/>
      <name val="Calibri"/>
      <family val="2"/>
      <charset val="1"/>
    </font>
    <font>
      <b val="true"/>
      <sz val="12"/>
      <name val="Baskerville Old Face"/>
      <family val="1"/>
    </font>
    <font>
      <sz val="12"/>
      <color rgb="FF000000"/>
      <name val="Calibri"/>
      <family val="2"/>
      <charset val="1"/>
    </font>
    <font>
      <b val="true"/>
      <u val="single"/>
      <sz val="12"/>
      <color rgb="FF000000"/>
      <name val="Baskerville Old Face"/>
      <family val="1"/>
      <charset val="1"/>
    </font>
    <font>
      <sz val="12"/>
      <color rgb="FF000000"/>
      <name val="Baskerville Old Face"/>
      <family val="1"/>
    </font>
    <font>
      <b val="true"/>
      <sz val="10"/>
      <color rgb="FF000000"/>
      <name val="Baskerville Old Face"/>
      <family val="1"/>
      <charset val="1"/>
    </font>
    <font>
      <sz val="10"/>
      <color rgb="FF000000"/>
      <name val="Baskerville Old Face"/>
      <family val="1"/>
      <charset val="1"/>
    </font>
    <font>
      <b val="true"/>
      <sz val="10"/>
      <color rgb="FFFF0000"/>
      <name val="Baskerville Old Face"/>
      <family val="1"/>
      <charset val="1"/>
    </font>
    <font>
      <sz val="10"/>
      <color rgb="FFFF0000"/>
      <name val="Baskerville Old Face"/>
      <family val="1"/>
      <charset val="1"/>
    </font>
    <font>
      <sz val="12"/>
      <color rgb="FFFF0000"/>
      <name val="Baskerville Old Face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D8D8D8"/>
        <bgColor rgb="FFC0C0C0"/>
      </patternFill>
    </fill>
  </fills>
  <borders count="10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6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1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8D8D8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Basic Roman" pitchFamily="0" charset="1"/>
        <a:cs typeface="Basic Roman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N4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6" activeCellId="0" sqref="I6"/>
    </sheetView>
  </sheetViews>
  <sheetFormatPr defaultColWidth="8.59765625" defaultRowHeight="15.4" customHeight="true" zeroHeight="false" outlineLevelRow="0" outlineLevelCol="0"/>
  <cols>
    <col collapsed="false" customWidth="true" hidden="false" outlineLevel="0" max="1" min="1" style="1" width="15.72"/>
    <col collapsed="false" customWidth="true" hidden="false" outlineLevel="0" max="3" min="2" style="2" width="9.14"/>
    <col collapsed="false" customWidth="true" hidden="false" outlineLevel="0" max="4" min="4" style="2" width="4.29"/>
    <col collapsed="false" customWidth="true" hidden="false" outlineLevel="0" max="5" min="5" style="2" width="17.43"/>
    <col collapsed="false" customWidth="true" hidden="true" outlineLevel="0" max="6" min="6" style="2" width="9.14"/>
    <col collapsed="false" customWidth="true" hidden="false" outlineLevel="0" max="7" min="7" style="3" width="15.07"/>
    <col collapsed="false" customWidth="true" hidden="false" outlineLevel="0" max="8" min="8" style="2" width="16.86"/>
    <col collapsed="false" customWidth="true" hidden="false" outlineLevel="0" max="10" min="9" style="2" width="9.14"/>
  </cols>
  <sheetData>
    <row r="1" customFormat="false" ht="33" hidden="false" customHeight="true" outlineLevel="0" collapsed="false">
      <c r="A1" s="4" t="s">
        <v>0</v>
      </c>
    </row>
    <row r="2" s="7" customFormat="true" ht="15.4" hidden="false" customHeight="false" outlineLevel="0" collapsed="false">
      <c r="A2" s="5" t="s">
        <v>1</v>
      </c>
      <c r="B2" s="6"/>
      <c r="C2" s="6"/>
      <c r="D2" s="6"/>
      <c r="E2" s="6" t="s">
        <v>2</v>
      </c>
      <c r="G2" s="6"/>
    </row>
    <row r="3" customFormat="false" ht="15.4" hidden="false" customHeight="false" outlineLevel="0" collapsed="false">
      <c r="A3" s="8" t="s">
        <v>3</v>
      </c>
      <c r="E3" s="1" t="s">
        <v>4</v>
      </c>
      <c r="G3" s="2"/>
    </row>
    <row r="4" customFormat="false" ht="15.4" hidden="false" customHeight="false" outlineLevel="0" collapsed="false">
      <c r="A4" s="1" t="s">
        <v>5</v>
      </c>
      <c r="E4" s="1" t="s">
        <v>6</v>
      </c>
      <c r="G4" s="2"/>
    </row>
    <row r="5" customFormat="false" ht="15.4" hidden="false" customHeight="false" outlineLevel="0" collapsed="false">
      <c r="A5" s="1" t="s">
        <v>7</v>
      </c>
      <c r="E5" s="2" t="s">
        <v>8</v>
      </c>
      <c r="G5" s="2"/>
    </row>
    <row r="6" customFormat="false" ht="15.4" hidden="false" customHeight="false" outlineLevel="0" collapsed="false">
      <c r="A6" s="1" t="s">
        <v>9</v>
      </c>
      <c r="E6" s="2" t="s">
        <v>10</v>
      </c>
      <c r="G6" s="2"/>
    </row>
    <row r="7" customFormat="false" ht="15.4" hidden="false" customHeight="false" outlineLevel="0" collapsed="false">
      <c r="A7" s="1" t="s">
        <v>11</v>
      </c>
      <c r="F7" s="3"/>
      <c r="G7" s="2"/>
    </row>
    <row r="9" customFormat="false" ht="15.4" hidden="false" customHeight="false" outlineLevel="0" collapsed="false">
      <c r="A9" s="9" t="s">
        <v>12</v>
      </c>
      <c r="B9" s="9"/>
      <c r="C9" s="9"/>
      <c r="D9" s="9"/>
      <c r="E9" s="10" t="s">
        <v>13</v>
      </c>
      <c r="F9" s="11"/>
      <c r="G9" s="12" t="s">
        <v>14</v>
      </c>
      <c r="H9" s="13" t="s">
        <v>15</v>
      </c>
    </row>
    <row r="10" customFormat="false" ht="15.4" hidden="false" customHeight="false" outlineLevel="0" collapsed="false">
      <c r="A10" s="14" t="s">
        <v>16</v>
      </c>
      <c r="B10" s="14"/>
      <c r="C10" s="14"/>
      <c r="D10" s="14"/>
      <c r="E10" s="15" t="n">
        <v>9.75</v>
      </c>
      <c r="F10" s="16"/>
      <c r="G10" s="17"/>
      <c r="H10" s="18" t="str">
        <f aca="false">IF(G10&gt;0,G10*E10,"")</f>
        <v/>
      </c>
    </row>
    <row r="11" customFormat="false" ht="15.4" hidden="false" customHeight="false" outlineLevel="0" collapsed="false">
      <c r="A11" s="19" t="s">
        <v>17</v>
      </c>
      <c r="B11" s="19"/>
      <c r="C11" s="19"/>
      <c r="D11" s="19"/>
      <c r="E11" s="15" t="n">
        <v>2.6</v>
      </c>
      <c r="F11" s="20"/>
      <c r="G11" s="17"/>
      <c r="H11" s="18" t="str">
        <f aca="false">IF(G11&gt;0,G11*E11,"")</f>
        <v/>
      </c>
    </row>
    <row r="12" customFormat="false" ht="15.4" hidden="false" customHeight="false" outlineLevel="0" collapsed="false">
      <c r="A12" s="19" t="s">
        <v>18</v>
      </c>
      <c r="B12" s="19"/>
      <c r="C12" s="19"/>
      <c r="D12" s="19"/>
      <c r="E12" s="15" t="n">
        <v>2.95</v>
      </c>
      <c r="F12" s="20"/>
      <c r="G12" s="17"/>
      <c r="H12" s="18" t="str">
        <f aca="false">IF(G12&gt;0,G12*E12,"")</f>
        <v/>
      </c>
    </row>
    <row r="13" customFormat="false" ht="17.9" hidden="false" customHeight="false" outlineLevel="0" collapsed="false">
      <c r="A13" s="21" t="s">
        <v>19</v>
      </c>
      <c r="B13" s="21"/>
      <c r="C13" s="21"/>
      <c r="D13" s="21"/>
      <c r="E13" s="15" t="n">
        <v>3.25</v>
      </c>
      <c r="F13" s="22"/>
      <c r="G13" s="17"/>
      <c r="H13" s="18" t="str">
        <f aca="false">IF(G13&gt;0,G13*E13,"")</f>
        <v/>
      </c>
    </row>
    <row r="14" customFormat="false" ht="17.9" hidden="false" customHeight="false" outlineLevel="0" collapsed="false">
      <c r="A14" s="23" t="s">
        <v>20</v>
      </c>
      <c r="B14" s="23"/>
      <c r="C14" s="23"/>
      <c r="D14" s="23"/>
      <c r="E14" s="15" t="n">
        <v>2.5</v>
      </c>
      <c r="F14" s="24"/>
      <c r="G14" s="17"/>
      <c r="H14" s="18" t="str">
        <f aca="false">IF(G14&gt;0,G14*E14,"")</f>
        <v/>
      </c>
    </row>
    <row r="15" customFormat="false" ht="15.4" hidden="false" customHeight="false" outlineLevel="0" collapsed="false">
      <c r="A15" s="25"/>
      <c r="B15" s="25"/>
      <c r="C15" s="25"/>
      <c r="D15" s="25"/>
      <c r="E15" s="16"/>
      <c r="F15" s="16"/>
      <c r="G15" s="26"/>
      <c r="H15" s="27"/>
    </row>
    <row r="16" customFormat="false" ht="15.4" hidden="false" customHeight="false" outlineLevel="0" collapsed="false">
      <c r="A16" s="9" t="s">
        <v>21</v>
      </c>
      <c r="B16" s="9"/>
      <c r="C16" s="9"/>
      <c r="D16" s="9"/>
      <c r="E16" s="10" t="s">
        <v>13</v>
      </c>
      <c r="F16" s="11"/>
      <c r="G16" s="12" t="s">
        <v>14</v>
      </c>
      <c r="H16" s="13" t="s">
        <v>15</v>
      </c>
    </row>
    <row r="17" customFormat="false" ht="15.4" hidden="false" customHeight="false" outlineLevel="0" collapsed="false">
      <c r="A17" s="14" t="s">
        <v>22</v>
      </c>
      <c r="B17" s="14"/>
      <c r="C17" s="14"/>
      <c r="D17" s="14"/>
      <c r="E17" s="28" t="n">
        <v>27.5</v>
      </c>
      <c r="G17" s="17"/>
      <c r="H17" s="18" t="str">
        <f aca="false">IF(G17&gt;0,G17*E17,"")</f>
        <v/>
      </c>
    </row>
    <row r="18" customFormat="false" ht="15.4" hidden="false" customHeight="false" outlineLevel="0" collapsed="false">
      <c r="A18" s="21" t="s">
        <v>23</v>
      </c>
      <c r="B18" s="21"/>
      <c r="C18" s="21"/>
      <c r="D18" s="21"/>
      <c r="E18" s="28" t="n">
        <v>29.95</v>
      </c>
      <c r="F18" s="29"/>
      <c r="G18" s="17"/>
      <c r="H18" s="18" t="str">
        <f aca="false">IF(G18&gt;0,G18*E18,"")</f>
        <v/>
      </c>
    </row>
    <row r="19" customFormat="false" ht="15.4" hidden="false" customHeight="false" outlineLevel="0" collapsed="false">
      <c r="A19" s="23" t="s">
        <v>24</v>
      </c>
      <c r="B19" s="23"/>
      <c r="C19" s="23"/>
      <c r="D19" s="23"/>
      <c r="E19" s="28" t="n">
        <v>29.95</v>
      </c>
      <c r="F19" s="30"/>
      <c r="G19" s="17"/>
      <c r="H19" s="18" t="str">
        <f aca="false">IF(G19&gt;0,G19*E19,"")</f>
        <v/>
      </c>
    </row>
    <row r="20" customFormat="false" ht="15.4" hidden="false" customHeight="false" outlineLevel="0" collapsed="false">
      <c r="A20" s="25"/>
      <c r="B20" s="25"/>
      <c r="C20" s="25"/>
      <c r="D20" s="25"/>
      <c r="E20" s="31"/>
      <c r="G20" s="26"/>
      <c r="H20" s="32"/>
    </row>
    <row r="21" customFormat="false" ht="15.4" hidden="false" customHeight="false" outlineLevel="0" collapsed="false">
      <c r="A21" s="33" t="s">
        <v>25</v>
      </c>
      <c r="B21" s="33"/>
      <c r="C21" s="33"/>
      <c r="D21" s="33"/>
      <c r="E21" s="10" t="s">
        <v>13</v>
      </c>
      <c r="F21" s="34"/>
      <c r="G21" s="35" t="s">
        <v>14</v>
      </c>
      <c r="H21" s="13" t="s">
        <v>15</v>
      </c>
      <c r="K21" s="36"/>
      <c r="L21" s="36"/>
      <c r="M21" s="36"/>
      <c r="N21" s="36"/>
    </row>
    <row r="22" customFormat="false" ht="15.4" hidden="false" customHeight="false" outlineLevel="0" collapsed="false">
      <c r="A22" s="19" t="s">
        <v>26</v>
      </c>
      <c r="B22" s="19"/>
      <c r="C22" s="19"/>
      <c r="D22" s="19"/>
      <c r="E22" s="28" t="n">
        <v>3.25</v>
      </c>
      <c r="F22" s="37"/>
      <c r="G22" s="17"/>
      <c r="H22" s="18" t="str">
        <f aca="false">IF(G22&gt;0,G22*E22,"")</f>
        <v/>
      </c>
      <c r="J22" s="5"/>
      <c r="K22" s="36"/>
      <c r="L22" s="1"/>
      <c r="M22" s="36"/>
      <c r="N22" s="5"/>
    </row>
    <row r="23" customFormat="false" ht="15.4" hidden="false" customHeight="false" outlineLevel="0" collapsed="false">
      <c r="A23" s="19" t="s">
        <v>27</v>
      </c>
      <c r="B23" s="19"/>
      <c r="C23" s="19"/>
      <c r="D23" s="19"/>
      <c r="E23" s="28" t="n">
        <v>3.5</v>
      </c>
      <c r="F23" s="37"/>
      <c r="G23" s="17"/>
      <c r="H23" s="18" t="str">
        <f aca="false">IF(G23&gt;0,G23*E23,"")</f>
        <v/>
      </c>
      <c r="K23" s="36"/>
      <c r="L23" s="36"/>
      <c r="M23" s="36"/>
      <c r="N23" s="36"/>
    </row>
    <row r="24" customFormat="false" ht="15.4" hidden="false" customHeight="false" outlineLevel="0" collapsed="false">
      <c r="A24" s="21" t="s">
        <v>28</v>
      </c>
      <c r="B24" s="21"/>
      <c r="C24" s="21"/>
      <c r="D24" s="21"/>
      <c r="E24" s="28" t="n">
        <v>3.75</v>
      </c>
      <c r="F24" s="29"/>
      <c r="G24" s="17"/>
      <c r="H24" s="18" t="str">
        <f aca="false">IF(G24&gt;0,G24*E24,"")</f>
        <v/>
      </c>
      <c r="K24" s="36"/>
      <c r="L24" s="36"/>
      <c r="M24" s="36"/>
      <c r="N24" s="36"/>
    </row>
    <row r="25" customFormat="false" ht="15.4" hidden="false" customHeight="false" outlineLevel="0" collapsed="false">
      <c r="A25" s="23" t="s">
        <v>29</v>
      </c>
      <c r="B25" s="23"/>
      <c r="C25" s="23"/>
      <c r="D25" s="23"/>
      <c r="E25" s="28" t="n">
        <v>4.25</v>
      </c>
      <c r="F25" s="30"/>
      <c r="G25" s="17"/>
      <c r="H25" s="18" t="str">
        <f aca="false">IF(G25&gt;0,G25*E25,"")</f>
        <v/>
      </c>
      <c r="K25" s="36"/>
      <c r="L25" s="36"/>
      <c r="M25" s="36"/>
      <c r="N25" s="36"/>
    </row>
    <row r="26" customFormat="false" ht="15.4" hidden="false" customHeight="false" outlineLevel="0" collapsed="false">
      <c r="A26" s="38"/>
      <c r="B26" s="38"/>
      <c r="C26" s="38"/>
      <c r="D26" s="38"/>
      <c r="G26" s="26"/>
      <c r="H26" s="32"/>
      <c r="K26" s="36"/>
      <c r="L26" s="36"/>
      <c r="M26" s="36"/>
      <c r="N26" s="36"/>
    </row>
    <row r="27" customFormat="false" ht="15.4" hidden="false" customHeight="false" outlineLevel="0" collapsed="false">
      <c r="A27" s="33" t="s">
        <v>30</v>
      </c>
      <c r="B27" s="33"/>
      <c r="C27" s="33"/>
      <c r="D27" s="33"/>
      <c r="E27" s="10" t="s">
        <v>13</v>
      </c>
      <c r="F27" s="34"/>
      <c r="G27" s="12" t="s">
        <v>14</v>
      </c>
      <c r="H27" s="13" t="s">
        <v>15</v>
      </c>
      <c r="K27" s="36"/>
      <c r="L27" s="36"/>
      <c r="M27" s="36"/>
      <c r="N27" s="36"/>
    </row>
    <row r="28" customFormat="false" ht="15.4" hidden="false" customHeight="false" outlineLevel="0" collapsed="false">
      <c r="A28" s="19" t="s">
        <v>31</v>
      </c>
      <c r="B28" s="19"/>
      <c r="C28" s="19"/>
      <c r="D28" s="19" t="s">
        <v>32</v>
      </c>
      <c r="E28" s="15" t="n">
        <v>4.25</v>
      </c>
      <c r="F28" s="37"/>
      <c r="G28" s="17"/>
      <c r="H28" s="18" t="str">
        <f aca="false">IF(G28&gt;0,G28*E28,"")</f>
        <v/>
      </c>
      <c r="I28" s="1" t="s">
        <v>33</v>
      </c>
      <c r="K28" s="36"/>
      <c r="L28" s="36"/>
      <c r="M28" s="36"/>
      <c r="N28" s="36"/>
    </row>
    <row r="29" customFormat="false" ht="15.4" hidden="false" customHeight="false" outlineLevel="0" collapsed="false">
      <c r="A29" s="19" t="s">
        <v>34</v>
      </c>
      <c r="B29" s="19"/>
      <c r="C29" s="19"/>
      <c r="D29" s="19"/>
      <c r="E29" s="15" t="n">
        <v>4.5</v>
      </c>
      <c r="F29" s="37"/>
      <c r="G29" s="17"/>
      <c r="H29" s="18" t="str">
        <f aca="false">IF(G29&gt;0,G29*E29,"")</f>
        <v/>
      </c>
      <c r="I29" s="1"/>
      <c r="K29" s="36"/>
      <c r="L29" s="36"/>
      <c r="M29" s="36"/>
      <c r="N29" s="36"/>
    </row>
    <row r="30" customFormat="false" ht="15.4" hidden="false" customHeight="false" outlineLevel="0" collapsed="false">
      <c r="A30" s="21" t="s">
        <v>35</v>
      </c>
      <c r="B30" s="21"/>
      <c r="C30" s="21"/>
      <c r="D30" s="21"/>
      <c r="E30" s="15" t="n">
        <v>18.95</v>
      </c>
      <c r="F30" s="29"/>
      <c r="G30" s="17"/>
      <c r="H30" s="18" t="str">
        <f aca="false">IF(G30&gt;0,G30*E30,"")</f>
        <v/>
      </c>
      <c r="I30" s="1"/>
      <c r="K30" s="36"/>
      <c r="L30" s="36"/>
      <c r="M30" s="36"/>
      <c r="N30" s="36"/>
    </row>
    <row r="31" customFormat="false" ht="17.9" hidden="false" customHeight="false" outlineLevel="0" collapsed="false">
      <c r="A31" s="21" t="s">
        <v>36</v>
      </c>
      <c r="B31" s="29"/>
      <c r="C31" s="29"/>
      <c r="D31" s="39"/>
      <c r="E31" s="15" t="n">
        <v>14.95</v>
      </c>
      <c r="F31" s="29"/>
      <c r="G31" s="17"/>
      <c r="H31" s="18" t="str">
        <f aca="false">IF(G31&gt;0,G31*E31,"")</f>
        <v/>
      </c>
      <c r="I31" s="1"/>
      <c r="K31" s="36"/>
      <c r="L31" s="36"/>
      <c r="M31" s="36"/>
      <c r="N31" s="36"/>
    </row>
    <row r="32" customFormat="false" ht="15.4" hidden="false" customHeight="false" outlineLevel="0" collapsed="false">
      <c r="A32" s="40" t="s">
        <v>37</v>
      </c>
      <c r="B32" s="29"/>
      <c r="C32" s="29"/>
      <c r="D32" s="39"/>
      <c r="E32" s="15" t="n">
        <v>14.95</v>
      </c>
      <c r="F32" s="29"/>
      <c r="G32" s="17"/>
      <c r="H32" s="18" t="str">
        <f aca="false">IF(G32&gt;0,G32*E32,"")</f>
        <v/>
      </c>
      <c r="I32" s="1"/>
      <c r="K32" s="36"/>
      <c r="L32" s="36"/>
      <c r="M32" s="36"/>
      <c r="N32" s="36"/>
    </row>
    <row r="33" customFormat="false" ht="15.4" hidden="false" customHeight="false" outlineLevel="0" collapsed="false">
      <c r="A33" s="5"/>
      <c r="H33" s="32"/>
      <c r="K33" s="36"/>
      <c r="L33" s="36"/>
      <c r="M33" s="36"/>
      <c r="N33" s="36"/>
    </row>
    <row r="34" customFormat="false" ht="15.4" hidden="false" customHeight="false" outlineLevel="0" collapsed="false">
      <c r="D34" s="41" t="s">
        <v>38</v>
      </c>
      <c r="E34" s="41"/>
      <c r="F34" s="41"/>
      <c r="G34" s="41"/>
      <c r="H34" s="42" t="n">
        <f aca="false">SUM(H10:H14,H17,H18,H19,H22,H23,H24,H25,H28,H29,H30,H31,H32)</f>
        <v>0</v>
      </c>
      <c r="K34" s="36"/>
      <c r="L34" s="36"/>
      <c r="M34" s="36"/>
      <c r="N34" s="36"/>
    </row>
    <row r="35" customFormat="false" ht="15.4" hidden="false" customHeight="false" outlineLevel="0" collapsed="false">
      <c r="D35" s="43" t="s">
        <v>39</v>
      </c>
      <c r="E35" s="43"/>
      <c r="F35" s="43"/>
      <c r="G35" s="43"/>
      <c r="H35" s="44" t="str">
        <f aca="false">IF(H34&gt;0,H34/2,"")</f>
        <v/>
      </c>
      <c r="K35" s="36"/>
      <c r="L35" s="36"/>
      <c r="M35" s="36"/>
      <c r="N35" s="36"/>
    </row>
    <row r="36" customFormat="false" ht="15.4" hidden="false" customHeight="false" outlineLevel="0" collapsed="false">
      <c r="D36" s="45" t="s">
        <v>40</v>
      </c>
      <c r="E36" s="45"/>
      <c r="F36" s="45"/>
      <c r="G36" s="45"/>
      <c r="H36" s="42" t="str">
        <f aca="false">IF(H34&gt;0,H34-H35,"")</f>
        <v/>
      </c>
    </row>
    <row r="38" customFormat="false" ht="15.4" hidden="false" customHeight="false" outlineLevel="0" collapsed="false">
      <c r="A38" s="46" t="s">
        <v>41</v>
      </c>
      <c r="B38" s="47"/>
      <c r="C38" s="47"/>
      <c r="D38" s="47"/>
      <c r="E38" s="47"/>
      <c r="F38" s="47"/>
      <c r="G38" s="48"/>
    </row>
    <row r="39" customFormat="false" ht="15.4" hidden="false" customHeight="false" outlineLevel="0" collapsed="false">
      <c r="A39" s="46" t="s">
        <v>42</v>
      </c>
      <c r="B39" s="47"/>
      <c r="C39" s="47"/>
      <c r="D39" s="47"/>
      <c r="E39" s="47"/>
      <c r="F39" s="47"/>
      <c r="G39" s="48"/>
    </row>
    <row r="40" customFormat="false" ht="15.4" hidden="false" customHeight="false" outlineLevel="0" collapsed="false">
      <c r="A40" s="46" t="s">
        <v>43</v>
      </c>
      <c r="B40" s="47"/>
      <c r="C40" s="47"/>
      <c r="D40" s="47"/>
      <c r="E40" s="47"/>
      <c r="F40" s="47"/>
      <c r="G40" s="48"/>
    </row>
    <row r="41" customFormat="false" ht="15.4" hidden="false" customHeight="false" outlineLevel="0" collapsed="false">
      <c r="A41" s="46" t="s">
        <v>44</v>
      </c>
      <c r="B41" s="47"/>
      <c r="C41" s="47"/>
      <c r="D41" s="47"/>
      <c r="E41" s="47"/>
      <c r="F41" s="47"/>
      <c r="G41" s="48"/>
    </row>
    <row r="42" customFormat="false" ht="15.4" hidden="false" customHeight="false" outlineLevel="0" collapsed="false">
      <c r="A42" s="46" t="s">
        <v>45</v>
      </c>
      <c r="B42" s="47"/>
      <c r="C42" s="47"/>
      <c r="D42" s="47"/>
      <c r="E42" s="47"/>
      <c r="F42" s="47"/>
      <c r="G42" s="48"/>
    </row>
    <row r="43" customFormat="false" ht="15.4" hidden="false" customHeight="false" outlineLevel="0" collapsed="false">
      <c r="A43" s="46" t="s">
        <v>46</v>
      </c>
      <c r="B43" s="47"/>
      <c r="C43" s="47"/>
      <c r="D43" s="47"/>
      <c r="E43" s="47"/>
      <c r="F43" s="47"/>
      <c r="G43" s="48"/>
    </row>
    <row r="44" customFormat="false" ht="15.4" hidden="false" customHeight="false" outlineLevel="0" collapsed="false">
      <c r="A44" s="46" t="s">
        <v>47</v>
      </c>
      <c r="B44" s="47"/>
      <c r="C44" s="47"/>
      <c r="D44" s="47"/>
      <c r="E44" s="47"/>
      <c r="F44" s="47"/>
      <c r="G44" s="48"/>
    </row>
    <row r="45" customFormat="false" ht="15.4" hidden="false" customHeight="false" outlineLevel="0" collapsed="false">
      <c r="A45" s="49" t="s">
        <v>48</v>
      </c>
      <c r="B45" s="50"/>
      <c r="C45" s="50"/>
      <c r="D45" s="50"/>
      <c r="E45" s="50"/>
      <c r="F45" s="50"/>
      <c r="G45" s="51"/>
    </row>
    <row r="46" customFormat="false" ht="15.4" hidden="false" customHeight="false" outlineLevel="0" collapsed="false">
      <c r="A46" s="49" t="s">
        <v>49</v>
      </c>
      <c r="B46" s="52"/>
      <c r="C46" s="52"/>
      <c r="D46" s="52"/>
      <c r="E46" s="52"/>
      <c r="F46" s="52"/>
      <c r="G46" s="53"/>
    </row>
  </sheetData>
  <mergeCells count="25">
    <mergeCell ref="A9:D9"/>
    <mergeCell ref="A10:D10"/>
    <mergeCell ref="A11:D11"/>
    <mergeCell ref="A12:D12"/>
    <mergeCell ref="A13:D13"/>
    <mergeCell ref="A14:D14"/>
    <mergeCell ref="A15:D15"/>
    <mergeCell ref="A16:D16"/>
    <mergeCell ref="A17:D17"/>
    <mergeCell ref="A18:D18"/>
    <mergeCell ref="A19:D19"/>
    <mergeCell ref="A20:D20"/>
    <mergeCell ref="A21:D21"/>
    <mergeCell ref="A22:D22"/>
    <mergeCell ref="A23:D23"/>
    <mergeCell ref="A24:D24"/>
    <mergeCell ref="A25:D25"/>
    <mergeCell ref="A26:D26"/>
    <mergeCell ref="A27:D27"/>
    <mergeCell ref="A28:D28"/>
    <mergeCell ref="A29:D29"/>
    <mergeCell ref="A30:D30"/>
    <mergeCell ref="D34:G34"/>
    <mergeCell ref="D35:G35"/>
    <mergeCell ref="D36:G36"/>
  </mergeCells>
  <printOptions headings="false" gridLines="false" gridLinesSet="true" horizontalCentered="false" verticalCentered="false"/>
  <pageMargins left="0.25" right="0.15625" top="0.5" bottom="0.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9765625" defaultRowHeight="15.4" customHeight="true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overThenDown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9765625" defaultRowHeight="15.4" customHeight="true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overThenDown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LibreOffice/25.2.6.2$Linux_X86_64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2010-11-28T10:57:01Z</dcterms:created>
  <dc:creator>ERIC LANGE</dc:creator>
  <dc:description/>
  <dc:language>en-US</dc:language>
  <cp:lastModifiedBy/>
  <cp:lastPrinted>2025-10-21T15:48:35Z</cp:lastPrinted>
  <dcterms:modified xsi:type="dcterms:W3CDTF">2025-10-21T15:51:04Z</dcterms:modified>
  <cp:revision>3</cp:revision>
  <dc:subject/>
  <dc:title/>
</cp:coreProperties>
</file>